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550" tabRatio="483" activeTab="1"/>
  </bookViews>
  <sheets>
    <sheet name="Оглавление" sheetId="1" r:id="rId1"/>
    <sheet name="Konftel номенклатура" sheetId="2" r:id="rId2"/>
    <sheet name="аксессуары" sheetId="3" r:id="rId3"/>
  </sheets>
  <definedNames/>
  <calcPr fullCalcOnLoad="1"/>
</workbook>
</file>

<file path=xl/sharedStrings.xml><?xml version="1.0" encoding="utf-8"?>
<sst xmlns="http://schemas.openxmlformats.org/spreadsheetml/2006/main" count="160" uniqueCount="136">
  <si>
    <t>Компания ИМАГ</t>
  </si>
  <si>
    <t>Тел.:(495) 927- 0257</t>
  </si>
  <si>
    <t>Факс: +7(495) 927- 0259</t>
  </si>
  <si>
    <t>e-mail: info@emag.ru</t>
  </si>
  <si>
    <r>
      <t xml:space="preserve">Прайс-лист на продукцию компании </t>
    </r>
    <r>
      <rPr>
        <b/>
        <sz val="10"/>
        <rFont val="Arial Cyr"/>
        <family val="2"/>
      </rPr>
      <t>Konftel AB</t>
    </r>
  </si>
  <si>
    <t>Скидка</t>
  </si>
  <si>
    <t>Установите уровень вашей скидки</t>
  </si>
  <si>
    <t>Тел.: +7(495) 927- 0257</t>
  </si>
  <si>
    <t>Артикул</t>
  </si>
  <si>
    <t>Наименование</t>
  </si>
  <si>
    <t>Цена, USD</t>
  </si>
  <si>
    <t>Скидка, %</t>
  </si>
  <si>
    <t>Цена со скидкой, USD</t>
  </si>
  <si>
    <t>Конференц-телефоны и аппараты для персональной конференц-связи</t>
  </si>
  <si>
    <t>KT-50</t>
  </si>
  <si>
    <t>Konftel 50, аппарат для персональной конференц-связи, подключение к ПК, системным, мобильным и IP-телефонам</t>
  </si>
  <si>
    <t>KT-60W</t>
  </si>
  <si>
    <t>Konftel 60W, аппарат для персональной конференц-связи, проводное и Bluetooth-подключение к ПК, системным, мобильным и IP-телефонам. Возможность подключения комплекта внешних микрофонов KT-mics-W</t>
  </si>
  <si>
    <t>KT-250</t>
  </si>
  <si>
    <t>Konftel 250, ТА для конференц-связи, проводное подключение к аналоговой линии, ЖКД, русифицированное меню, запись разговоров на SD-карту (карта в комплекте не поставляется), возможность подключения комплекта внешних микрофонов KT-mics-300</t>
  </si>
  <si>
    <t>KT-300</t>
  </si>
  <si>
    <t>Konftel 300, ТА для конференц-связи, проводное подключение к аналоговой линии, ЖКД, русифицированное меню, USB для подключения к ПК, запись разговоров на SD-карту (карта в комплекте), подключение беспроводной гарнитуры, обновление ПО, возможность подключения комплекта внешних микрофонов KT-mics-300</t>
  </si>
  <si>
    <t>KT-300W</t>
  </si>
  <si>
    <t>Демо-комплекты оборудования Konftel</t>
  </si>
  <si>
    <t>Konftel 50, демо-комплект</t>
  </si>
  <si>
    <t>Стоимость демо-комплектов оборудования Konftel уточняйте у менеджеров компании</t>
  </si>
  <si>
    <t>KT-100-DEMO</t>
  </si>
  <si>
    <t>Konftel 100, демо-комплект</t>
  </si>
  <si>
    <t>Konftel 60W, демо-комплект</t>
  </si>
  <si>
    <t>KT-250-DEMO</t>
  </si>
  <si>
    <t>Konftel 250, демо-комплект</t>
  </si>
  <si>
    <t>KT-300-DEMO</t>
  </si>
  <si>
    <t>Konftel 300, демо-комплект</t>
  </si>
  <si>
    <t>KT-300IP-DEMO</t>
  </si>
  <si>
    <t>Konftel 300IP, демо-комплект</t>
  </si>
  <si>
    <t>Konftel 300W, демо-комплект</t>
  </si>
  <si>
    <t>KT-300M-DEMO</t>
  </si>
  <si>
    <t>Konftel 300M, демо-комплект</t>
  </si>
  <si>
    <t>Дополнительное оборудование и аксессуары</t>
  </si>
  <si>
    <t>Дополнительные внешние микрофоны, комплект: 2 микрофона, кабель 1,5м х2 шт, кабель 2,5м х2 шт</t>
  </si>
  <si>
    <t>KT-mics-NI</t>
  </si>
  <si>
    <t>Дополнительные проводные микрофоны (2 шт) для  ТА Konftel 200/NI</t>
  </si>
  <si>
    <t>KT-mics-300</t>
  </si>
  <si>
    <t>DECT-база</t>
  </si>
  <si>
    <t>KT-300W-DECT-BS</t>
  </si>
  <si>
    <t>Адаптеры, аксессуары</t>
  </si>
  <si>
    <t>KT-300-battery</t>
  </si>
  <si>
    <t>Аккумуляторная батарея для ТА Konftel 300W и Konftel 300M</t>
  </si>
  <si>
    <t>KT-Cradle</t>
  </si>
  <si>
    <t>Зарядная подставка для ТА Konftel 300W и Konftel 300M</t>
  </si>
  <si>
    <t>KT-300-BC</t>
  </si>
  <si>
    <t>Зарядное устройство для аккумуляторных батарей ТА Konftel 300W и Konftel 300M</t>
  </si>
  <si>
    <t>KT-SD-card</t>
  </si>
  <si>
    <t xml:space="preserve">Карта памяти SD 2 Гб для ТА Konftel 250 и Konftel 300-й серии </t>
  </si>
  <si>
    <t>KT-USB-Adapter</t>
  </si>
  <si>
    <t>USB-адаптер для подключения аппаратов Konftel 50 и Konftel 60W к ПК</t>
  </si>
  <si>
    <t>KT-IntBox</t>
  </si>
  <si>
    <t>Адаптер для подключения телефонов Konftel 300, Konftel 300IP к PA-системам</t>
  </si>
  <si>
    <t>KT-WB-300</t>
  </si>
  <si>
    <t>Скоба для настенного крепления телефонных аппаратов Konftel 250 и Konftel 300-й серии</t>
  </si>
  <si>
    <t>KT-WB</t>
  </si>
  <si>
    <t>Скоба для настенного крепления телефонных аппаратов Konftel 100, Konftel 200, Konftel 200NI, Konftel 200W</t>
  </si>
  <si>
    <t>KT-Case-300</t>
  </si>
  <si>
    <t>Сумка для ТА Konftel 250 и Konftel 300-й серии. Черный нейлон.</t>
  </si>
  <si>
    <t>KT-Case</t>
  </si>
  <si>
    <t>Сумка для телефонов Konftel 100, Konftel 200, Konftel 200NI, Konftel 200W. Черный нейлон.</t>
  </si>
  <si>
    <t>KT-RC</t>
  </si>
  <si>
    <t>Konftel Remote Control, пульт дистанционного управления для KT-200, KT-200W, KT-200/NI.</t>
  </si>
  <si>
    <t>KT-xxxxxxx</t>
  </si>
  <si>
    <t>KT-200W</t>
  </si>
  <si>
    <t>Konftel 200W, беспроводной DECT ТА для конференц-связи, ЖКД, GAP-совместимый, 12-и кнопочное наборное поле. Возможность подключения комплекта внешних микрофонов KT-mics-W. Подключение к DECT-базе KT-DECT-BS</t>
  </si>
  <si>
    <t>Оборудование снято с производства</t>
  </si>
  <si>
    <t>KT-200</t>
  </si>
  <si>
    <t>Konftel 200, ТА для конференц-связи, проводное подключение к аналоговой линии, ЖКД, 12-и кнопочное наборное поле. Возможность подключения комплекта внешних микрофонов KT-mics</t>
  </si>
  <si>
    <t>KT-DECT-BS</t>
  </si>
  <si>
    <t>Konftel DECT Base station, база DECT для подключения KT-200W к аналоговой линии</t>
  </si>
  <si>
    <t>KT-mics</t>
  </si>
  <si>
    <t>Дополнительные проводные микрофоны (2 шт) для  ТА Konftel 200</t>
  </si>
  <si>
    <t>KT-BT-60W</t>
  </si>
  <si>
    <t>Bluetooth адаптер для подключения Konftel 60W к ПК</t>
  </si>
  <si>
    <t>KT-55</t>
  </si>
  <si>
    <t>Konftel 55, аппарат для персональной конференц-связи, ЖКД с функцией тачскрин, запись на SD, проводное подключение к ПК, системным, мобильным и IP-телефонам, аккумулятор</t>
  </si>
  <si>
    <t>KT-Adapter-55</t>
  </si>
  <si>
    <t>Адаптер для подключения к ТА аппаратов Konftel 55/55w</t>
  </si>
  <si>
    <t>KT-PS-55</t>
  </si>
  <si>
    <t>Адаптер питания  100–240V AC/12V DC для аппаратов Konftel 55/55w</t>
  </si>
  <si>
    <t>KT-Battery-55</t>
  </si>
  <si>
    <t>Аккумулятор Li-Polymer 2260mAh для аппаратов Konftel 55/55w</t>
  </si>
  <si>
    <t>KT-Cable-USB</t>
  </si>
  <si>
    <t>Кабель USB 2.0 для ТА Konftel 300, 300W, 300M, Konftel 55, Konftel 55W. Длина 1,5 м</t>
  </si>
  <si>
    <t>KT-200NI</t>
  </si>
  <si>
    <t>Konftel 200NI, ТА для конференц-связи, проводное подключение к аналоговой и BRI линии, ЖКД, 12-и кнопочное наборное поле. Возможность подключения комплекта внешних микрофонов</t>
  </si>
  <si>
    <t>KT-55-DEMO</t>
  </si>
  <si>
    <t>KT-55W-DEMO</t>
  </si>
  <si>
    <t>Konftel 300Wx,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DECT-база, аккумулятор и зарядное устройство (в комплекте поставки), подключение микрофонов</t>
  </si>
  <si>
    <t>Konftel 300Wx-WOB, ТА для конференц-связи, беспроводное DECT GAP/CAP-iq подключение,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подключение микрофонов</t>
  </si>
  <si>
    <t>Дополнительные проводные микрофоны (2 шт) для  ТА Konftel 300, Konftel 300IP, Konftel 250, Konftel 300M, Konftel 55W, Konftel 300Wx</t>
  </si>
  <si>
    <t>База DECT/GAP для подключения KT-300W, KT-300Wx к аналоговой линии</t>
  </si>
  <si>
    <t>KT-300Wx-DEMO</t>
  </si>
  <si>
    <t>Оборудование снятое с производства (архив моделей)</t>
  </si>
  <si>
    <t>KT-RC-300</t>
  </si>
  <si>
    <t>Konftel Remote Control 300, пульт дистанционного управления для Konftel 300</t>
  </si>
  <si>
    <t>KT-Transformer</t>
  </si>
  <si>
    <t>KT-900103408</t>
  </si>
  <si>
    <t>KT-900103391</t>
  </si>
  <si>
    <t>Кабель для подключения мобильных телефонов Nokia c разъемом 2.5 мм</t>
  </si>
  <si>
    <t>KT-900103390</t>
  </si>
  <si>
    <t>Кабель для подключения мобильных телефонов Nokia N7x, N8x, N9x, 2730 classic, 5800, 7500 prism, 8800</t>
  </si>
  <si>
    <t>KT-900103405</t>
  </si>
  <si>
    <r>
      <t>наличие переходников для подключения других моделей мобильных ТА уточняйте у менеджера или на сайте</t>
    </r>
    <r>
      <rPr>
        <i/>
        <u val="single"/>
        <sz val="9"/>
        <color indexed="30"/>
        <rFont val="Arial Cyr"/>
        <family val="0"/>
      </rPr>
      <t xml:space="preserve"> http://www.konftel.com/Support/MobileCables</t>
    </r>
  </si>
  <si>
    <t>Кабель для подключения Konftel 55 и Konftel 55W к терминалам Siemens OpenStage 40/60/80. Длина 1.5 м.</t>
  </si>
  <si>
    <t>Шнуры-переходники для подключения мобильных телефонов</t>
  </si>
  <si>
    <t>Кабель для Konftel 300/300W/55/55W, подключение к Apple (3Gs, 4, 4S, 5), HTC, Nokia, Sony, Sumsung, LG, B.Barry</t>
  </si>
  <si>
    <t>KT-300Wx</t>
  </si>
  <si>
    <t>KT-300Wx-WOB</t>
  </si>
  <si>
    <t>Цены на продукцию приведены на следующем листе, валюта USD</t>
  </si>
  <si>
    <t>KT-300IP-POE</t>
  </si>
  <si>
    <t>Konftel 300IP-POE, ТА для конференц-связи, проводное подключение к VoIP-линии по протоколу SIP, ЖКД, русифицированное меню, запись разговоров на SD-карту, подключение беспроводной гарнитуры, обновление ПО, возможность подключения комплекта внешних микрофонов KT-mics-300 (поставляется без адаптера и кабеля питания)</t>
  </si>
  <si>
    <t>KT-900103401</t>
  </si>
  <si>
    <t>Кабель питания для Konftel 300IP-POE, длина 7,5 м</t>
  </si>
  <si>
    <t>KT-220</t>
  </si>
  <si>
    <t>Konftel 220, ТА для конференц-связи, проводное подключение к аналоговой линии, клавиши быстрого вызова</t>
  </si>
  <si>
    <t>KT-55Wx</t>
  </si>
  <si>
    <t>Konftel 55Wx, аппарат для персональной конференц-связи, ЖКД с функцией тачскрин, запись на SD, проводное и Bluetooth подключение к ПК, системным, мобильным и IP-телефонам, аккумулятор, возможность подключения доп.микрофонов (модель KT-mics-300).</t>
  </si>
  <si>
    <t>KT-IP-DECT10</t>
  </si>
  <si>
    <t>База IP-DECT для Konftel 300Wx. Совместима с GAP/CAT-iq, поддержка до 20 регистраций и 5 одновременных вызовов</t>
  </si>
  <si>
    <t>KT-300Wx-IP</t>
  </si>
  <si>
    <t>Конференц-телефон Konftel 300Wx-IP. Дисплей, рус.меню, USB-порт, аккумулятор, зарядное устройство. В комплекте с IP(SIP)-DECT станцией.</t>
  </si>
  <si>
    <t>KT-300Mx</t>
  </si>
  <si>
    <t>Konftel 300Mx, ТА для конференц-связи, беспроводной GSM/3G телефон (установка SIM-карты), ЖКД, русифицированное меню, USB для подключения к ПК, запись разговоров на SD-карту (карта в комплекте не поставляется), аккумулятор и зарядное устройство (в комплекте поставки), возможность подключения дополнительных микрофонов, обновление ПО</t>
  </si>
  <si>
    <t>Адаптер питания 100-240 В AC/14 DC для ТА Konftel 250, 300, 300IP-POE, 300W, 300Wx, 300Mx</t>
  </si>
  <si>
    <t>Спикерфон Konftel EGO - подключение Bluetooth/NFC/профиль A2DP, USB, jack 3.5мм, аккумулятор, ЖК-дисплей 1.77", микрофоны 360°</t>
  </si>
  <si>
    <t>KT-Ego</t>
  </si>
  <si>
    <t>KT-300IPx</t>
  </si>
  <si>
    <t>Konftel 300IPx — IP конференц-телефон (OmniSound HD, USB, Bluetooth/NFC, POE, SD карта)</t>
  </si>
  <si>
    <t>Прайс-лист действует с 1 декабря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</si>
</sst>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u val="single"/>
      <sz val="9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8" fillId="13" borderId="11" xfId="0" applyFont="1" applyFill="1" applyBorder="1" applyAlignment="1">
      <alignment horizontal="left" vertical="center"/>
    </xf>
    <xf numFmtId="0" fontId="8" fillId="13" borderId="12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609600</xdr:colOff>
      <xdr:row>4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2600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9525</xdr:rowOff>
    </xdr:from>
    <xdr:to>
      <xdr:col>3</xdr:col>
      <xdr:colOff>133350</xdr:colOff>
      <xdr:row>6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38200"/>
          <a:ext cx="14287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1</xdr:col>
      <xdr:colOff>1771650</xdr:colOff>
      <xdr:row>4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27813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85725</xdr:rowOff>
    </xdr:from>
    <xdr:to>
      <xdr:col>1</xdr:col>
      <xdr:colOff>561975</xdr:colOff>
      <xdr:row>8</xdr:row>
      <xdr:rowOff>304800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71625"/>
          <a:ext cx="16002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5" max="5" width="11.625" style="1" customWidth="1"/>
  </cols>
  <sheetData>
    <row r="2" spans="7:9" ht="12.75">
      <c r="G2" s="20" t="s">
        <v>0</v>
      </c>
      <c r="H2" s="20"/>
      <c r="I2" s="20"/>
    </row>
    <row r="3" spans="7:9" ht="12.75">
      <c r="G3" s="20" t="s">
        <v>1</v>
      </c>
      <c r="H3" s="20"/>
      <c r="I3" s="20"/>
    </row>
    <row r="4" spans="7:9" ht="13.5" customHeight="1">
      <c r="G4" s="21" t="s">
        <v>2</v>
      </c>
      <c r="H4" s="21"/>
      <c r="I4" s="21"/>
    </row>
    <row r="5" spans="7:9" ht="13.5" customHeight="1">
      <c r="G5" s="22" t="s">
        <v>3</v>
      </c>
      <c r="H5" s="22"/>
      <c r="I5" s="22"/>
    </row>
    <row r="8" spans="2:3" ht="12.75">
      <c r="B8" s="1" t="s">
        <v>4</v>
      </c>
      <c r="C8" s="1"/>
    </row>
    <row r="11" ht="12.75">
      <c r="G11" s="2"/>
    </row>
    <row r="12" spans="3:5" ht="12.75">
      <c r="C12" s="1" t="s">
        <v>5</v>
      </c>
      <c r="D12" s="23">
        <v>0</v>
      </c>
      <c r="E12" s="23"/>
    </row>
    <row r="13" ht="12.75">
      <c r="C13" s="1" t="s">
        <v>6</v>
      </c>
    </row>
    <row r="15" ht="12.75">
      <c r="B15" s="1" t="s">
        <v>115</v>
      </c>
    </row>
  </sheetData>
  <sheetProtection selectLockedCells="1" selectUnlockedCells="1"/>
  <mergeCells count="5">
    <mergeCell ref="G2:I2"/>
    <mergeCell ref="G3:I3"/>
    <mergeCell ref="G4:I4"/>
    <mergeCell ref="G5:I5"/>
    <mergeCell ref="D12:E12"/>
  </mergeCells>
  <hyperlinks>
    <hyperlink ref="G5" r:id="rId1" display="e-mail: info@emag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14.375" style="3" customWidth="1"/>
    <col min="2" max="2" width="82.375" style="4" customWidth="1"/>
    <col min="3" max="3" width="15.00390625" style="5" customWidth="1"/>
    <col min="4" max="4" width="8.25390625" style="0" bestFit="1" customWidth="1"/>
    <col min="5" max="5" width="13.75390625" style="6" bestFit="1" customWidth="1"/>
  </cols>
  <sheetData>
    <row r="2" spans="3:5" ht="12.75">
      <c r="C2" s="20" t="s">
        <v>0</v>
      </c>
      <c r="D2" s="20"/>
      <c r="E2" s="20"/>
    </row>
    <row r="3" spans="3:5" ht="12.75">
      <c r="C3" s="20" t="s">
        <v>7</v>
      </c>
      <c r="D3" s="20"/>
      <c r="E3" s="20"/>
    </row>
    <row r="4" spans="3:5" ht="13.5" customHeight="1">
      <c r="C4" s="21" t="s">
        <v>2</v>
      </c>
      <c r="D4" s="21"/>
      <c r="E4" s="21"/>
    </row>
    <row r="5" spans="3:5" ht="14.25" customHeight="1">
      <c r="C5" s="22" t="s">
        <v>3</v>
      </c>
      <c r="D5" s="22"/>
      <c r="E5" s="22"/>
    </row>
    <row r="7" spans="2:5" ht="12.75">
      <c r="B7" s="24" t="s">
        <v>135</v>
      </c>
      <c r="C7" s="24"/>
      <c r="D7" s="24"/>
      <c r="E7" s="24"/>
    </row>
    <row r="8" spans="1:5" s="10" customFormat="1" ht="25.5">
      <c r="A8" s="7" t="s">
        <v>8</v>
      </c>
      <c r="B8" s="8" t="s">
        <v>9</v>
      </c>
      <c r="C8" s="9" t="s">
        <v>10</v>
      </c>
      <c r="D8" s="7" t="s">
        <v>11</v>
      </c>
      <c r="E8" s="9" t="s">
        <v>12</v>
      </c>
    </row>
    <row r="9" spans="1:5" s="10" customFormat="1" ht="30.75" customHeight="1">
      <c r="A9" s="25"/>
      <c r="B9" s="25"/>
      <c r="C9" s="25"/>
      <c r="D9" s="25"/>
      <c r="E9" s="25"/>
    </row>
    <row r="10" spans="1:7" ht="29.25" customHeight="1">
      <c r="A10" s="29" t="s">
        <v>13</v>
      </c>
      <c r="B10" s="29"/>
      <c r="C10" s="29"/>
      <c r="D10" s="29"/>
      <c r="E10" s="29"/>
      <c r="F10" s="18"/>
      <c r="G10" s="18"/>
    </row>
    <row r="11" spans="1:7" ht="29.25" customHeight="1">
      <c r="A11" s="11" t="s">
        <v>132</v>
      </c>
      <c r="B11" s="11" t="s">
        <v>131</v>
      </c>
      <c r="C11" s="12">
        <v>175</v>
      </c>
      <c r="D11" s="13">
        <f>Оглавление!$D$12</f>
        <v>0</v>
      </c>
      <c r="E11" s="12">
        <f aca="true" t="shared" si="0" ref="E11:E21">C11*(1-D11)</f>
        <v>175</v>
      </c>
      <c r="F11" s="18"/>
      <c r="G11" s="18"/>
    </row>
    <row r="12" spans="1:7" ht="24">
      <c r="A12" s="11" t="s">
        <v>80</v>
      </c>
      <c r="B12" s="11" t="s">
        <v>81</v>
      </c>
      <c r="C12" s="12">
        <v>452</v>
      </c>
      <c r="D12" s="13">
        <f>Оглавление!$D$12</f>
        <v>0</v>
      </c>
      <c r="E12" s="12">
        <f t="shared" si="0"/>
        <v>452</v>
      </c>
      <c r="G12" s="17"/>
    </row>
    <row r="13" spans="1:7" ht="36">
      <c r="A13" s="11" t="s">
        <v>122</v>
      </c>
      <c r="B13" s="11" t="s">
        <v>123</v>
      </c>
      <c r="C13" s="12">
        <v>603</v>
      </c>
      <c r="D13" s="13">
        <f>Оглавление!$D$12</f>
        <v>0</v>
      </c>
      <c r="E13" s="12">
        <f t="shared" si="0"/>
        <v>603</v>
      </c>
      <c r="G13" s="17"/>
    </row>
    <row r="14" spans="1:7" ht="36">
      <c r="A14" s="11" t="s">
        <v>18</v>
      </c>
      <c r="B14" s="11" t="s">
        <v>19</v>
      </c>
      <c r="C14" s="12">
        <v>628</v>
      </c>
      <c r="D14" s="13">
        <f>Оглавление!$D$12</f>
        <v>0</v>
      </c>
      <c r="E14" s="12">
        <f t="shared" si="0"/>
        <v>628</v>
      </c>
      <c r="G14" s="17"/>
    </row>
    <row r="15" spans="1:7" ht="48">
      <c r="A15" s="11" t="s">
        <v>20</v>
      </c>
      <c r="B15" s="11" t="s">
        <v>21</v>
      </c>
      <c r="C15" s="12">
        <v>698</v>
      </c>
      <c r="D15" s="13">
        <f>Оглавление!$D$12</f>
        <v>0</v>
      </c>
      <c r="E15" s="12">
        <f t="shared" si="0"/>
        <v>698</v>
      </c>
      <c r="G15" s="17"/>
    </row>
    <row r="16" spans="1:7" ht="12.75">
      <c r="A16" s="11" t="s">
        <v>133</v>
      </c>
      <c r="B16" s="11" t="s">
        <v>134</v>
      </c>
      <c r="C16" s="12">
        <v>910</v>
      </c>
      <c r="D16" s="13">
        <f>Оглавление!$D$12</f>
        <v>0</v>
      </c>
      <c r="E16" s="12">
        <f t="shared" si="0"/>
        <v>910</v>
      </c>
      <c r="G16" s="17"/>
    </row>
    <row r="17" spans="1:7" ht="48">
      <c r="A17" s="11" t="s">
        <v>116</v>
      </c>
      <c r="B17" s="11" t="s">
        <v>117</v>
      </c>
      <c r="C17" s="12">
        <v>795</v>
      </c>
      <c r="D17" s="13">
        <f>Оглавление!$D$12</f>
        <v>0</v>
      </c>
      <c r="E17" s="12">
        <f t="shared" si="0"/>
        <v>795</v>
      </c>
      <c r="G17" s="17"/>
    </row>
    <row r="18" spans="1:7" ht="24">
      <c r="A18" s="11" t="s">
        <v>126</v>
      </c>
      <c r="B18" s="11" t="s">
        <v>127</v>
      </c>
      <c r="C18" s="12">
        <v>1099</v>
      </c>
      <c r="D18" s="13">
        <f>Оглавление!$D$12</f>
        <v>0</v>
      </c>
      <c r="E18" s="12">
        <f t="shared" si="0"/>
        <v>1099</v>
      </c>
      <c r="G18" s="17"/>
    </row>
    <row r="19" spans="1:7" ht="48">
      <c r="A19" s="11" t="s">
        <v>113</v>
      </c>
      <c r="B19" s="11" t="s">
        <v>94</v>
      </c>
      <c r="C19" s="12">
        <v>943</v>
      </c>
      <c r="D19" s="13">
        <f>Оглавление!$D$12</f>
        <v>0</v>
      </c>
      <c r="E19" s="12">
        <f t="shared" si="0"/>
        <v>943</v>
      </c>
      <c r="G19" s="17"/>
    </row>
    <row r="20" spans="1:7" ht="48">
      <c r="A20" s="11" t="s">
        <v>114</v>
      </c>
      <c r="B20" s="11" t="s">
        <v>95</v>
      </c>
      <c r="C20" s="12">
        <v>872</v>
      </c>
      <c r="D20" s="13">
        <f>Оглавление!$D$12</f>
        <v>0</v>
      </c>
      <c r="E20" s="12">
        <f t="shared" si="0"/>
        <v>872</v>
      </c>
      <c r="G20" s="17"/>
    </row>
    <row r="21" spans="1:7" ht="48">
      <c r="A21" s="11" t="s">
        <v>128</v>
      </c>
      <c r="B21" s="11" t="s">
        <v>129</v>
      </c>
      <c r="C21" s="12">
        <v>1254</v>
      </c>
      <c r="D21" s="13">
        <f>Оглавление!$D$12</f>
        <v>0</v>
      </c>
      <c r="E21" s="12">
        <f t="shared" si="0"/>
        <v>1254</v>
      </c>
      <c r="G21" s="17"/>
    </row>
    <row r="22" spans="1:5" ht="12.75">
      <c r="A22" s="32" t="s">
        <v>39</v>
      </c>
      <c r="B22" s="32"/>
      <c r="C22" s="32"/>
      <c r="D22" s="32"/>
      <c r="E22" s="32"/>
    </row>
    <row r="23" spans="1:7" ht="24">
      <c r="A23" s="11" t="s">
        <v>42</v>
      </c>
      <c r="B23" s="14" t="s">
        <v>96</v>
      </c>
      <c r="C23" s="12">
        <v>274</v>
      </c>
      <c r="D23" s="13">
        <f>Оглавление!$D$12</f>
        <v>0</v>
      </c>
      <c r="E23" s="12">
        <f>C23*(1-D23)</f>
        <v>274</v>
      </c>
      <c r="G23" s="17"/>
    </row>
    <row r="24" spans="1:5" ht="12.75">
      <c r="A24" s="32" t="s">
        <v>43</v>
      </c>
      <c r="B24" s="32"/>
      <c r="C24" s="32"/>
      <c r="D24" s="32"/>
      <c r="E24" s="32"/>
    </row>
    <row r="25" spans="1:5" ht="24">
      <c r="A25" s="15" t="s">
        <v>124</v>
      </c>
      <c r="B25" s="15" t="s">
        <v>125</v>
      </c>
      <c r="C25" s="12">
        <v>242</v>
      </c>
      <c r="D25" s="13">
        <f>Оглавление!$D$12</f>
        <v>0</v>
      </c>
      <c r="E25" s="12">
        <f>C25*(1-D25)</f>
        <v>242</v>
      </c>
    </row>
    <row r="26" spans="1:7" ht="24">
      <c r="A26" s="15" t="s">
        <v>44</v>
      </c>
      <c r="B26" s="15" t="s">
        <v>97</v>
      </c>
      <c r="C26" s="19">
        <v>160</v>
      </c>
      <c r="D26" s="13">
        <f>Оглавление!$D$12</f>
        <v>0</v>
      </c>
      <c r="E26" s="12">
        <f>C26*(1-D26)</f>
        <v>160</v>
      </c>
      <c r="G26" s="17"/>
    </row>
    <row r="27" spans="1:7" ht="12.75">
      <c r="A27" s="26" t="s">
        <v>45</v>
      </c>
      <c r="B27" s="27"/>
      <c r="C27" s="27"/>
      <c r="D27" s="27"/>
      <c r="E27" s="28"/>
      <c r="G27" s="17"/>
    </row>
    <row r="28" spans="1:7" ht="12.75">
      <c r="A28" s="11" t="s">
        <v>56</v>
      </c>
      <c r="B28" s="11" t="s">
        <v>57</v>
      </c>
      <c r="C28" s="12">
        <v>212</v>
      </c>
      <c r="D28" s="13">
        <f>Оглавление!$D$12</f>
        <v>0</v>
      </c>
      <c r="E28" s="12">
        <f>C28*(1-D28)</f>
        <v>212</v>
      </c>
      <c r="G28" s="17"/>
    </row>
    <row r="29" spans="1:7" ht="12.75">
      <c r="A29" s="11" t="s">
        <v>82</v>
      </c>
      <c r="B29" s="11" t="s">
        <v>83</v>
      </c>
      <c r="C29" s="12">
        <v>75</v>
      </c>
      <c r="D29" s="13">
        <f>Оглавление!$D$12</f>
        <v>0</v>
      </c>
      <c r="E29" s="12">
        <f>C29*(1-D29)</f>
        <v>75</v>
      </c>
      <c r="G29" s="17"/>
    </row>
    <row r="30" spans="1:5" ht="27.75" customHeight="1">
      <c r="A30" s="29" t="s">
        <v>23</v>
      </c>
      <c r="B30" s="30"/>
      <c r="C30" s="30"/>
      <c r="D30" s="30"/>
      <c r="E30" s="30"/>
    </row>
    <row r="31" spans="1:5" ht="12.75" customHeight="1">
      <c r="A31" s="11" t="s">
        <v>92</v>
      </c>
      <c r="B31" s="11" t="s">
        <v>24</v>
      </c>
      <c r="C31" s="31" t="s">
        <v>25</v>
      </c>
      <c r="D31" s="31"/>
      <c r="E31" s="31"/>
    </row>
    <row r="32" spans="1:5" ht="12.75">
      <c r="A32" s="11" t="s">
        <v>26</v>
      </c>
      <c r="B32" s="11" t="s">
        <v>27</v>
      </c>
      <c r="C32" s="31"/>
      <c r="D32" s="31"/>
      <c r="E32" s="31"/>
    </row>
    <row r="33" spans="1:5" ht="12.75">
      <c r="A33" s="11" t="s">
        <v>93</v>
      </c>
      <c r="B33" s="11" t="s">
        <v>28</v>
      </c>
      <c r="C33" s="31"/>
      <c r="D33" s="31"/>
      <c r="E33" s="31"/>
    </row>
    <row r="34" spans="1:5" ht="12.75">
      <c r="A34" s="11" t="s">
        <v>29</v>
      </c>
      <c r="B34" s="11" t="s">
        <v>30</v>
      </c>
      <c r="C34" s="31"/>
      <c r="D34" s="31"/>
      <c r="E34" s="31"/>
    </row>
    <row r="35" spans="1:5" ht="12.75">
      <c r="A35" s="11" t="s">
        <v>31</v>
      </c>
      <c r="B35" s="11" t="s">
        <v>32</v>
      </c>
      <c r="C35" s="31"/>
      <c r="D35" s="31"/>
      <c r="E35" s="31"/>
    </row>
    <row r="36" spans="1:5" ht="12.75">
      <c r="A36" s="11" t="s">
        <v>33</v>
      </c>
      <c r="B36" s="11" t="s">
        <v>34</v>
      </c>
      <c r="C36" s="31"/>
      <c r="D36" s="31"/>
      <c r="E36" s="31"/>
    </row>
    <row r="37" spans="1:5" ht="24">
      <c r="A37" s="11" t="s">
        <v>98</v>
      </c>
      <c r="B37" s="11" t="s">
        <v>35</v>
      </c>
      <c r="C37" s="31"/>
      <c r="D37" s="31"/>
      <c r="E37" s="31"/>
    </row>
    <row r="38" spans="1:5" ht="12.75">
      <c r="A38" s="11" t="s">
        <v>36</v>
      </c>
      <c r="B38" s="11" t="s">
        <v>37</v>
      </c>
      <c r="C38" s="31"/>
      <c r="D38" s="31"/>
      <c r="E38" s="31"/>
    </row>
  </sheetData>
  <sheetProtection selectLockedCells="1" selectUnlockedCells="1"/>
  <mergeCells count="12">
    <mergeCell ref="A27:E27"/>
    <mergeCell ref="A10:E10"/>
    <mergeCell ref="A30:E30"/>
    <mergeCell ref="C31:E38"/>
    <mergeCell ref="A22:E22"/>
    <mergeCell ref="A24:E24"/>
    <mergeCell ref="C2:E2"/>
    <mergeCell ref="C3:E3"/>
    <mergeCell ref="C4:E4"/>
    <mergeCell ref="C5:E5"/>
    <mergeCell ref="B7:E7"/>
    <mergeCell ref="A9:E9"/>
  </mergeCells>
  <hyperlinks>
    <hyperlink ref="C5" r:id="rId1" display="e-mail: info@emag.ru"/>
  </hyperlinks>
  <printOptions horizontalCentered="1"/>
  <pageMargins left="0.059027777777777776" right="0.059027777777777776" top="0.9840277777777777" bottom="0.9840277777777777" header="0.5118055555555555" footer="0.5118055555555555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2">
      <selection activeCell="A39" sqref="A39:B39"/>
    </sheetView>
  </sheetViews>
  <sheetFormatPr defaultColWidth="9.00390625" defaultRowHeight="12.75"/>
  <cols>
    <col min="1" max="1" width="13.625" style="0" bestFit="1" customWidth="1"/>
    <col min="2" max="2" width="63.625" style="0" customWidth="1"/>
    <col min="3" max="3" width="6.375" style="0" bestFit="1" customWidth="1"/>
    <col min="4" max="4" width="8.25390625" style="0" bestFit="1" customWidth="1"/>
  </cols>
  <sheetData>
    <row r="1" spans="1:5" ht="38.25">
      <c r="A1" s="7" t="s">
        <v>8</v>
      </c>
      <c r="B1" s="8" t="s">
        <v>9</v>
      </c>
      <c r="C1" s="9" t="s">
        <v>10</v>
      </c>
      <c r="D1" s="7" t="s">
        <v>11</v>
      </c>
      <c r="E1" s="9" t="s">
        <v>12</v>
      </c>
    </row>
    <row r="2" spans="1:5" ht="15">
      <c r="A2" s="29" t="s">
        <v>38</v>
      </c>
      <c r="B2" s="29"/>
      <c r="C2" s="29"/>
      <c r="D2" s="29"/>
      <c r="E2" s="29"/>
    </row>
    <row r="3" spans="1:5" ht="12.75">
      <c r="A3" s="32" t="s">
        <v>45</v>
      </c>
      <c r="B3" s="32"/>
      <c r="C3" s="32"/>
      <c r="D3" s="32"/>
      <c r="E3" s="32"/>
    </row>
    <row r="4" spans="1:5" ht="24">
      <c r="A4" s="11" t="s">
        <v>100</v>
      </c>
      <c r="B4" s="15" t="s">
        <v>101</v>
      </c>
      <c r="C4" s="12">
        <v>112</v>
      </c>
      <c r="D4" s="13">
        <f>Оглавление!$D$12</f>
        <v>0</v>
      </c>
      <c r="E4" s="12">
        <f aca="true" t="shared" si="0" ref="E4:E21">C4*(1-D4)</f>
        <v>112</v>
      </c>
    </row>
    <row r="5" spans="1:5" ht="12.75">
      <c r="A5" s="11" t="s">
        <v>82</v>
      </c>
      <c r="B5" s="15" t="s">
        <v>83</v>
      </c>
      <c r="C5" s="12">
        <v>75</v>
      </c>
      <c r="D5" s="13">
        <f>Оглавление!$D$12</f>
        <v>0</v>
      </c>
      <c r="E5" s="12">
        <f>C5*(1-D5)</f>
        <v>75</v>
      </c>
    </row>
    <row r="6" spans="1:5" ht="24">
      <c r="A6" s="11" t="s">
        <v>102</v>
      </c>
      <c r="B6" s="15" t="s">
        <v>130</v>
      </c>
      <c r="C6" s="12">
        <v>76</v>
      </c>
      <c r="D6" s="13">
        <f>Оглавление!$D$12</f>
        <v>0</v>
      </c>
      <c r="E6" s="12">
        <f t="shared" si="0"/>
        <v>76</v>
      </c>
    </row>
    <row r="7" spans="1:5" ht="12.75">
      <c r="A7" s="11" t="s">
        <v>118</v>
      </c>
      <c r="B7" s="15" t="s">
        <v>119</v>
      </c>
      <c r="C7" s="12">
        <v>42</v>
      </c>
      <c r="D7" s="13">
        <f>Оглавление!$D$12</f>
        <v>0</v>
      </c>
      <c r="E7" s="12">
        <f>C7*(1-D7)</f>
        <v>42</v>
      </c>
    </row>
    <row r="8" spans="1:5" ht="12.75">
      <c r="A8" s="11" t="s">
        <v>84</v>
      </c>
      <c r="B8" s="15" t="s">
        <v>85</v>
      </c>
      <c r="C8" s="12">
        <v>63</v>
      </c>
      <c r="D8" s="13">
        <f>Оглавление!$D$12</f>
        <v>0</v>
      </c>
      <c r="E8" s="12">
        <f t="shared" si="0"/>
        <v>63</v>
      </c>
    </row>
    <row r="9" spans="1:5" ht="12.75">
      <c r="A9" s="11" t="s">
        <v>86</v>
      </c>
      <c r="B9" s="15" t="s">
        <v>87</v>
      </c>
      <c r="C9" s="12">
        <v>63</v>
      </c>
      <c r="D9" s="13">
        <f>Оглавление!$D$12</f>
        <v>0</v>
      </c>
      <c r="E9" s="12">
        <f t="shared" si="0"/>
        <v>63</v>
      </c>
    </row>
    <row r="10" spans="1:5" ht="12.75">
      <c r="A10" s="11" t="s">
        <v>118</v>
      </c>
      <c r="B10" s="15" t="s">
        <v>119</v>
      </c>
      <c r="C10" s="12">
        <v>53</v>
      </c>
      <c r="D10" s="13">
        <f>Оглавление!$D$12</f>
        <v>0</v>
      </c>
      <c r="E10" s="12">
        <f>C10*(1-D10)</f>
        <v>53</v>
      </c>
    </row>
    <row r="11" spans="1:5" ht="24">
      <c r="A11" s="11" t="s">
        <v>88</v>
      </c>
      <c r="B11" s="15" t="s">
        <v>89</v>
      </c>
      <c r="C11" s="12">
        <v>49</v>
      </c>
      <c r="D11" s="13">
        <f>Оглавление!$D$12</f>
        <v>0</v>
      </c>
      <c r="E11" s="12">
        <f t="shared" si="0"/>
        <v>49</v>
      </c>
    </row>
    <row r="12" spans="1:5" ht="12.75">
      <c r="A12" s="11" t="s">
        <v>46</v>
      </c>
      <c r="B12" s="15" t="s">
        <v>47</v>
      </c>
      <c r="C12" s="12">
        <v>214</v>
      </c>
      <c r="D12" s="13">
        <f>Оглавление!$D$12</f>
        <v>0</v>
      </c>
      <c r="E12" s="12">
        <f t="shared" si="0"/>
        <v>214</v>
      </c>
    </row>
    <row r="13" spans="1:5" ht="12.75">
      <c r="A13" s="11" t="s">
        <v>48</v>
      </c>
      <c r="B13" s="15" t="s">
        <v>49</v>
      </c>
      <c r="C13" s="12">
        <v>56</v>
      </c>
      <c r="D13" s="13">
        <f>Оглавление!$D$12</f>
        <v>0</v>
      </c>
      <c r="E13" s="12">
        <f t="shared" si="0"/>
        <v>56</v>
      </c>
    </row>
    <row r="14" spans="1:5" ht="24">
      <c r="A14" s="11" t="s">
        <v>50</v>
      </c>
      <c r="B14" s="15" t="s">
        <v>51</v>
      </c>
      <c r="C14" s="12">
        <v>305</v>
      </c>
      <c r="D14" s="13">
        <f>Оглавление!$D$12</f>
        <v>0</v>
      </c>
      <c r="E14" s="12">
        <f t="shared" si="0"/>
        <v>305</v>
      </c>
    </row>
    <row r="15" spans="1:5" ht="12.75">
      <c r="A15" s="11" t="s">
        <v>52</v>
      </c>
      <c r="B15" s="15" t="s">
        <v>53</v>
      </c>
      <c r="C15" s="12">
        <v>22</v>
      </c>
      <c r="D15" s="13">
        <f>Оглавление!$D$12</f>
        <v>0</v>
      </c>
      <c r="E15" s="12">
        <f t="shared" si="0"/>
        <v>22</v>
      </c>
    </row>
    <row r="16" spans="1:5" ht="24">
      <c r="A16" s="11" t="s">
        <v>54</v>
      </c>
      <c r="B16" s="15" t="s">
        <v>55</v>
      </c>
      <c r="C16" s="12">
        <v>124</v>
      </c>
      <c r="D16" s="13">
        <f>Оглавление!$D$12</f>
        <v>0</v>
      </c>
      <c r="E16" s="12">
        <f t="shared" si="0"/>
        <v>124</v>
      </c>
    </row>
    <row r="17" spans="1:5" ht="24">
      <c r="A17" s="11" t="s">
        <v>58</v>
      </c>
      <c r="B17" s="15" t="s">
        <v>59</v>
      </c>
      <c r="C17" s="12">
        <v>34</v>
      </c>
      <c r="D17" s="13">
        <f>Оглавление!$D$12</f>
        <v>0</v>
      </c>
      <c r="E17" s="12">
        <f t="shared" si="0"/>
        <v>34</v>
      </c>
    </row>
    <row r="18" spans="1:5" ht="24">
      <c r="A18" s="11" t="s">
        <v>60</v>
      </c>
      <c r="B18" s="15" t="s">
        <v>61</v>
      </c>
      <c r="C18" s="12">
        <v>36</v>
      </c>
      <c r="D18" s="13">
        <f>Оглавление!$D$12</f>
        <v>0</v>
      </c>
      <c r="E18" s="12">
        <f t="shared" si="0"/>
        <v>36</v>
      </c>
    </row>
    <row r="19" spans="1:5" ht="12.75">
      <c r="A19" s="11" t="s">
        <v>62</v>
      </c>
      <c r="B19" s="15" t="s">
        <v>63</v>
      </c>
      <c r="C19" s="12">
        <v>112</v>
      </c>
      <c r="D19" s="13">
        <f>Оглавление!$D$12</f>
        <v>0</v>
      </c>
      <c r="E19" s="12">
        <f t="shared" si="0"/>
        <v>112</v>
      </c>
    </row>
    <row r="20" spans="1:5" ht="24">
      <c r="A20" s="11" t="s">
        <v>64</v>
      </c>
      <c r="B20" s="15" t="s">
        <v>65</v>
      </c>
      <c r="C20" s="12">
        <v>123</v>
      </c>
      <c r="D20" s="13">
        <f>Оглавление!$D$12</f>
        <v>0</v>
      </c>
      <c r="E20" s="12">
        <f t="shared" si="0"/>
        <v>123</v>
      </c>
    </row>
    <row r="21" spans="1:5" ht="24">
      <c r="A21" s="11" t="s">
        <v>66</v>
      </c>
      <c r="B21" s="15" t="s">
        <v>67</v>
      </c>
      <c r="C21" s="12">
        <v>87</v>
      </c>
      <c r="D21" s="13">
        <f>Оглавление!$D$12</f>
        <v>0</v>
      </c>
      <c r="E21" s="12">
        <f t="shared" si="0"/>
        <v>87</v>
      </c>
    </row>
    <row r="22" spans="1:5" ht="12.75">
      <c r="A22" s="32" t="s">
        <v>111</v>
      </c>
      <c r="B22" s="32"/>
      <c r="C22" s="32"/>
      <c r="D22" s="32"/>
      <c r="E22" s="32"/>
    </row>
    <row r="23" spans="1:5" ht="24">
      <c r="A23" s="11" t="s">
        <v>103</v>
      </c>
      <c r="B23" s="15" t="s">
        <v>110</v>
      </c>
      <c r="C23" s="12">
        <v>71</v>
      </c>
      <c r="D23" s="13">
        <f>Оглавление!$D$12</f>
        <v>0</v>
      </c>
      <c r="E23" s="12">
        <f>C23*(1-D23)</f>
        <v>71</v>
      </c>
    </row>
    <row r="24" spans="1:5" ht="24">
      <c r="A24" s="11" t="s">
        <v>104</v>
      </c>
      <c r="B24" s="15" t="s">
        <v>105</v>
      </c>
      <c r="C24" s="12">
        <v>33</v>
      </c>
      <c r="D24" s="13">
        <f>Оглавление!$D$12</f>
        <v>0</v>
      </c>
      <c r="E24" s="12">
        <f>C24*(1-D24)</f>
        <v>33</v>
      </c>
    </row>
    <row r="25" spans="1:5" ht="24">
      <c r="A25" s="11" t="s">
        <v>106</v>
      </c>
      <c r="B25" s="15" t="s">
        <v>107</v>
      </c>
      <c r="C25" s="12">
        <v>34</v>
      </c>
      <c r="D25" s="13">
        <f>Оглавление!$D$12</f>
        <v>0</v>
      </c>
      <c r="E25" s="12">
        <f>C25*(1-D25)</f>
        <v>34</v>
      </c>
    </row>
    <row r="26" spans="1:5" ht="24">
      <c r="A26" s="11" t="s">
        <v>108</v>
      </c>
      <c r="B26" s="15" t="s">
        <v>112</v>
      </c>
      <c r="C26" s="12">
        <v>45</v>
      </c>
      <c r="D26" s="13">
        <f>Оглавление!$D$12</f>
        <v>0</v>
      </c>
      <c r="E26" s="12">
        <f>C26*(1-D26)</f>
        <v>45</v>
      </c>
    </row>
    <row r="27" spans="1:5" ht="36">
      <c r="A27" s="11" t="s">
        <v>68</v>
      </c>
      <c r="B27" s="11" t="s">
        <v>109</v>
      </c>
      <c r="C27" s="31"/>
      <c r="D27" s="31"/>
      <c r="E27" s="31"/>
    </row>
    <row r="28" spans="1:5" ht="15">
      <c r="A28" s="29" t="s">
        <v>99</v>
      </c>
      <c r="B28" s="29"/>
      <c r="C28" s="29"/>
      <c r="D28" s="29"/>
      <c r="E28" s="29"/>
    </row>
    <row r="29" spans="1:5" ht="36">
      <c r="A29" s="16" t="s">
        <v>22</v>
      </c>
      <c r="B29" s="16" t="s">
        <v>91</v>
      </c>
      <c r="C29" s="33" t="s">
        <v>71</v>
      </c>
      <c r="D29" s="33"/>
      <c r="E29" s="33"/>
    </row>
    <row r="30" spans="1:5" ht="36">
      <c r="A30" s="16" t="s">
        <v>90</v>
      </c>
      <c r="B30" s="16" t="s">
        <v>91</v>
      </c>
      <c r="C30" s="33" t="s">
        <v>71</v>
      </c>
      <c r="D30" s="33"/>
      <c r="E30" s="33"/>
    </row>
    <row r="31" spans="1:5" ht="48">
      <c r="A31" s="16" t="s">
        <v>69</v>
      </c>
      <c r="B31" s="16" t="s">
        <v>70</v>
      </c>
      <c r="C31" s="33" t="s">
        <v>71</v>
      </c>
      <c r="D31" s="33"/>
      <c r="E31" s="33"/>
    </row>
    <row r="32" spans="1:5" ht="36">
      <c r="A32" s="16" t="s">
        <v>72</v>
      </c>
      <c r="B32" s="16" t="s">
        <v>73</v>
      </c>
      <c r="C32" s="33" t="s">
        <v>71</v>
      </c>
      <c r="D32" s="33"/>
      <c r="E32" s="33"/>
    </row>
    <row r="33" spans="1:5" ht="24">
      <c r="A33" s="16" t="s">
        <v>74</v>
      </c>
      <c r="B33" s="16" t="s">
        <v>75</v>
      </c>
      <c r="C33" s="33" t="s">
        <v>71</v>
      </c>
      <c r="D33" s="33"/>
      <c r="E33" s="33"/>
    </row>
    <row r="34" spans="1:5" ht="12.75">
      <c r="A34" s="16" t="s">
        <v>76</v>
      </c>
      <c r="B34" s="16" t="s">
        <v>77</v>
      </c>
      <c r="C34" s="33" t="s">
        <v>71</v>
      </c>
      <c r="D34" s="33"/>
      <c r="E34" s="33"/>
    </row>
    <row r="35" spans="1:5" ht="12.75">
      <c r="A35" s="16" t="s">
        <v>78</v>
      </c>
      <c r="B35" s="16" t="s">
        <v>79</v>
      </c>
      <c r="C35" s="33" t="s">
        <v>71</v>
      </c>
      <c r="D35" s="33"/>
      <c r="E35" s="33"/>
    </row>
    <row r="36" spans="1:5" ht="24">
      <c r="A36" s="16" t="s">
        <v>14</v>
      </c>
      <c r="B36" s="16" t="s">
        <v>15</v>
      </c>
      <c r="C36" s="33" t="s">
        <v>71</v>
      </c>
      <c r="D36" s="33"/>
      <c r="E36" s="33"/>
    </row>
    <row r="37" spans="1:5" ht="36">
      <c r="A37" s="16" t="s">
        <v>16</v>
      </c>
      <c r="B37" s="16" t="s">
        <v>17</v>
      </c>
      <c r="C37" s="33" t="s">
        <v>71</v>
      </c>
      <c r="D37" s="33"/>
      <c r="E37" s="33"/>
    </row>
    <row r="38" spans="1:5" ht="12.75">
      <c r="A38" s="16" t="s">
        <v>40</v>
      </c>
      <c r="B38" s="16" t="s">
        <v>41</v>
      </c>
      <c r="C38" s="33" t="s">
        <v>71</v>
      </c>
      <c r="D38" s="33"/>
      <c r="E38" s="33"/>
    </row>
    <row r="39" spans="1:5" ht="24">
      <c r="A39" s="16" t="s">
        <v>120</v>
      </c>
      <c r="B39" s="16" t="s">
        <v>121</v>
      </c>
      <c r="C39" s="33" t="s">
        <v>71</v>
      </c>
      <c r="D39" s="33"/>
      <c r="E39" s="33"/>
    </row>
  </sheetData>
  <sheetProtection/>
  <mergeCells count="16">
    <mergeCell ref="A2:E2"/>
    <mergeCell ref="C30:E30"/>
    <mergeCell ref="C29:E29"/>
    <mergeCell ref="A3:E3"/>
    <mergeCell ref="A22:E22"/>
    <mergeCell ref="C27:E27"/>
    <mergeCell ref="A28:E28"/>
    <mergeCell ref="C39:E39"/>
    <mergeCell ref="C31:E31"/>
    <mergeCell ref="C36:E36"/>
    <mergeCell ref="C37:E37"/>
    <mergeCell ref="C38:E38"/>
    <mergeCell ref="C32:E32"/>
    <mergeCell ref="C33:E33"/>
    <mergeCell ref="C34:E34"/>
    <mergeCell ref="C35: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Сергей (116 или 607)</dc:creator>
  <cp:keywords/>
  <dc:description/>
  <cp:lastModifiedBy>Гаврилова Марина</cp:lastModifiedBy>
  <dcterms:created xsi:type="dcterms:W3CDTF">2012-11-01T09:19:23Z</dcterms:created>
  <dcterms:modified xsi:type="dcterms:W3CDTF">2017-12-08T08:59:23Z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